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WERMUZEUM\serwer_all\Działy\Specjaliści\Wspólny\Baza danych - PZP\Zamówienia publiczne poniżej 14 000 euro\2021\Ogłoszenia, zapytania\Zakup energii\"/>
    </mc:Choice>
  </mc:AlternateContent>
  <bookViews>
    <workbookView xWindow="0" yWindow="0" windowWidth="23250" windowHeight="12435"/>
  </bookViews>
  <sheets>
    <sheet name="planowane zużycie" sheetId="4" r:id="rId1"/>
  </sheets>
  <definedNames>
    <definedName name="_xlnm.Print_Area" localSheetId="0">'planowane zużycie'!$A$3:$F$16</definedName>
  </definedNames>
  <calcPr calcId="162913"/>
</workbook>
</file>

<file path=xl/calcChain.xml><?xml version="1.0" encoding="utf-8"?>
<calcChain xmlns="http://schemas.openxmlformats.org/spreadsheetml/2006/main">
  <c r="G16" i="4" l="1"/>
</calcChain>
</file>

<file path=xl/sharedStrings.xml><?xml version="1.0" encoding="utf-8"?>
<sst xmlns="http://schemas.openxmlformats.org/spreadsheetml/2006/main" count="49" uniqueCount="42">
  <si>
    <t>LP.</t>
  </si>
  <si>
    <t>Grupa taryfowa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</si>
  <si>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</si>
  <si>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</si>
  <si>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</si>
  <si>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</si>
  <si>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</si>
  <si>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</si>
  <si>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</si>
  <si>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</si>
  <si>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</si>
  <si>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</si>
  <si>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Moc przyłączeniowa (kW)</t>
  </si>
  <si>
    <t>Lokalizacja punktu odbioru - adres</t>
  </si>
  <si>
    <t>C21</t>
  </si>
  <si>
    <t>Kod PPE / nr ewidencyjny punktu odbioru</t>
  </si>
  <si>
    <t>Numer licznika</t>
  </si>
  <si>
    <t>Muzeum Zamkowe w Pszczynie</t>
  </si>
  <si>
    <t>ul. Brama Wybrańców 1</t>
  </si>
  <si>
    <t>C11</t>
  </si>
  <si>
    <t xml:space="preserve">Nazwa </t>
  </si>
  <si>
    <t>ul. Basztowa 6-8</t>
  </si>
  <si>
    <t>Razem:</t>
  </si>
  <si>
    <t>*) zailanie dwustronne - przełączanie automatyczne</t>
  </si>
  <si>
    <t>OSD</t>
  </si>
  <si>
    <t>Tauron Dystrybucja S.A.</t>
  </si>
  <si>
    <t xml:space="preserve">załącznik nr 1 - Wykaz punktów poboru </t>
  </si>
  <si>
    <t xml:space="preserve">wartość netto </t>
  </si>
  <si>
    <t>10 = 7 x 9</t>
  </si>
  <si>
    <t>Razem "WB"</t>
  </si>
  <si>
    <t>cena jednostkowa netto za           1 MWh</t>
  </si>
  <si>
    <t>590322401300415733</t>
  </si>
  <si>
    <t>590322401300344651</t>
  </si>
  <si>
    <t>590322401300193167</t>
  </si>
  <si>
    <t>590322401300019177</t>
  </si>
  <si>
    <t>590322401300038062*)</t>
  </si>
  <si>
    <t>590322401300332962*)</t>
  </si>
  <si>
    <t>590322401300170595</t>
  </si>
  <si>
    <t>590322401300284216</t>
  </si>
  <si>
    <t>590322401300282717</t>
  </si>
  <si>
    <t>590344401300107928</t>
  </si>
  <si>
    <t xml:space="preserve">szacunkowa ilość planowanego zużucia energii elektrycznej MWh opracowana na podstawie zużycia energii za 2020 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</si>
</sst>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,000,000"/>
    <numFmt numFmtId="165" formatCode="_-* #,##0\ _z_ł_-;\-* #,##0\ _z_ł_-;_-* &quot;-&quot;??\ _z_ł_-;_-@_-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3" xfId="0" applyFont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 wrapText="1"/>
    </xf>
    <xf numFmtId="0" fontId="7" fillId="0" borderId="0" xfId="0" applyFont="1" applyBorder="1"/>
    <xf numFmtId="0" fontId="8" fillId="0" borderId="1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165" fontId="1" fillId="0" borderId="1" xfId="1" applyNumberFormat="1" applyFont="1" applyBorder="1"/>
    <xf numFmtId="165" fontId="1" fillId="0" borderId="1" xfId="1" applyNumberFormat="1" applyFont="1" applyBorder="1" applyAlignment="1">
      <alignment vertical="center"/>
    </xf>
    <xf numFmtId="165" fontId="2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right" vertical="center"/>
    </xf>
    <xf numFmtId="165" fontId="1" fillId="0" borderId="3" xfId="1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4" fontId="1" fillId="0" borderId="2" xfId="2" applyFont="1" applyBorder="1" applyAlignment="1">
      <alignment horizontal="center" vertical="center"/>
    </xf>
    <xf numFmtId="44" fontId="1" fillId="0" borderId="4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Normal="100" zoomScaleSheetLayoutView="90" workbookViewId="0">
      <selection activeCell="G5" sqref="G5"/>
    </sheetView>
  </sheetViews>
  <sheetFormatPr defaultColWidth="9" defaultRowHeight="15"/>
  <cols>
    <col min="1" max="1" width="6.75" style="1" customWidth="1"/>
    <col min="2" max="2" width="6.625" style="1" customWidth="1"/>
    <col min="3" max="3" width="22.375" style="1" customWidth="1"/>
    <col min="4" max="4" width="36.125" style="1" customWidth="1"/>
    <col min="5" max="6" width="13.375" style="1" customWidth="1"/>
    <col min="7" max="7" width="28.5" style="1" customWidth="1"/>
    <col min="8" max="10" width="12.125" style="1" customWidth="1"/>
    <col min="11" max="16384" width="9" style="1"/>
  </cols>
  <sheetData>
    <row r="1" spans="1:11">
      <c r="G1" s="1" t="s">
        <v>26</v>
      </c>
    </row>
    <row r="3" spans="1:11" s="2" customFormat="1" ht="33.75" customHeight="1">
      <c r="A3" s="27" t="s">
        <v>0</v>
      </c>
      <c r="B3" s="30" t="s">
        <v>20</v>
      </c>
      <c r="C3" s="30" t="s">
        <v>13</v>
      </c>
      <c r="D3" s="32" t="s">
        <v>15</v>
      </c>
      <c r="E3" s="30" t="s">
        <v>12</v>
      </c>
      <c r="F3" s="30" t="s">
        <v>16</v>
      </c>
      <c r="G3" s="34" t="s">
        <v>41</v>
      </c>
      <c r="H3" s="30" t="s">
        <v>1</v>
      </c>
      <c r="I3" s="30" t="s">
        <v>30</v>
      </c>
      <c r="J3" s="30" t="s">
        <v>27</v>
      </c>
      <c r="K3" s="38" t="s">
        <v>24</v>
      </c>
    </row>
    <row r="4" spans="1:11" s="2" customFormat="1" ht="31.5" customHeight="1">
      <c r="A4" s="29"/>
      <c r="B4" s="31"/>
      <c r="C4" s="31"/>
      <c r="D4" s="33"/>
      <c r="E4" s="31"/>
      <c r="F4" s="31"/>
      <c r="G4" s="35"/>
      <c r="H4" s="31"/>
      <c r="I4" s="31"/>
      <c r="J4" s="31"/>
      <c r="K4" s="38"/>
    </row>
    <row r="5" spans="1:11" s="9" customFormat="1" ht="14.25" customHeight="1">
      <c r="A5" s="7">
        <v>1</v>
      </c>
      <c r="B5" s="8">
        <v>2</v>
      </c>
      <c r="C5" s="7">
        <v>3</v>
      </c>
      <c r="D5" s="8">
        <v>4</v>
      </c>
      <c r="E5" s="7">
        <v>5</v>
      </c>
      <c r="F5" s="8">
        <v>6</v>
      </c>
      <c r="G5" s="7">
        <v>7</v>
      </c>
      <c r="H5" s="8">
        <v>8</v>
      </c>
      <c r="I5" s="8">
        <v>9</v>
      </c>
      <c r="J5" s="8" t="s">
        <v>28</v>
      </c>
      <c r="K5" s="10">
        <v>11</v>
      </c>
    </row>
    <row r="6" spans="1:11" ht="19.5" customHeight="1">
      <c r="A6" s="3" t="s">
        <v>2</v>
      </c>
      <c r="B6" s="19" t="s">
        <v>17</v>
      </c>
      <c r="C6" s="22" t="s">
        <v>18</v>
      </c>
      <c r="D6" s="42" t="s">
        <v>35</v>
      </c>
      <c r="E6" s="5">
        <v>73</v>
      </c>
      <c r="F6" s="5">
        <v>94032641</v>
      </c>
      <c r="G6" s="25">
        <v>129</v>
      </c>
      <c r="H6" s="27" t="s">
        <v>14</v>
      </c>
      <c r="I6" s="36"/>
      <c r="J6" s="36"/>
      <c r="K6" s="39" t="s">
        <v>25</v>
      </c>
    </row>
    <row r="7" spans="1:11" ht="15" customHeight="1">
      <c r="A7" s="3" t="s">
        <v>3</v>
      </c>
      <c r="B7" s="20"/>
      <c r="C7" s="23"/>
      <c r="D7" s="42" t="s">
        <v>36</v>
      </c>
      <c r="E7" s="5">
        <v>73</v>
      </c>
      <c r="F7" s="5">
        <v>87064160</v>
      </c>
      <c r="G7" s="26"/>
      <c r="H7" s="29"/>
      <c r="I7" s="37"/>
      <c r="J7" s="37"/>
      <c r="K7" s="40"/>
    </row>
    <row r="8" spans="1:11" ht="15" customHeight="1">
      <c r="A8" s="3" t="s">
        <v>4</v>
      </c>
      <c r="B8" s="20"/>
      <c r="C8" s="23"/>
      <c r="D8" s="42" t="s">
        <v>32</v>
      </c>
      <c r="E8" s="5">
        <v>27.7</v>
      </c>
      <c r="F8" s="5">
        <v>63194046</v>
      </c>
      <c r="G8" s="13">
        <v>33</v>
      </c>
      <c r="H8" s="4" t="s">
        <v>19</v>
      </c>
      <c r="I8" s="16"/>
      <c r="J8" s="16"/>
      <c r="K8" s="40"/>
    </row>
    <row r="9" spans="1:11" ht="15" customHeight="1">
      <c r="A9" s="3" t="s">
        <v>5</v>
      </c>
      <c r="B9" s="20"/>
      <c r="C9" s="23"/>
      <c r="D9" s="43" t="s">
        <v>34</v>
      </c>
      <c r="E9" s="5">
        <v>34.6</v>
      </c>
      <c r="F9" s="5">
        <v>63597519</v>
      </c>
      <c r="G9" s="14">
        <v>16</v>
      </c>
      <c r="H9" s="4" t="s">
        <v>19</v>
      </c>
      <c r="I9" s="16"/>
      <c r="J9" s="16"/>
      <c r="K9" s="40"/>
    </row>
    <row r="10" spans="1:11" ht="15" customHeight="1">
      <c r="A10" s="3" t="s">
        <v>6</v>
      </c>
      <c r="B10" s="20"/>
      <c r="C10" s="23"/>
      <c r="D10" s="42" t="s">
        <v>33</v>
      </c>
      <c r="E10" s="5">
        <v>27.7</v>
      </c>
      <c r="F10" s="5">
        <v>63194045</v>
      </c>
      <c r="G10" s="13">
        <v>4</v>
      </c>
      <c r="H10" s="4" t="s">
        <v>19</v>
      </c>
      <c r="I10" s="16"/>
      <c r="J10" s="16"/>
      <c r="K10" s="40"/>
    </row>
    <row r="11" spans="1:11" ht="15" customHeight="1">
      <c r="A11" s="3" t="s">
        <v>7</v>
      </c>
      <c r="B11" s="20"/>
      <c r="C11" s="24"/>
      <c r="D11" s="42" t="s">
        <v>31</v>
      </c>
      <c r="E11" s="5">
        <v>40</v>
      </c>
      <c r="F11" s="5">
        <v>63194047</v>
      </c>
      <c r="G11" s="13">
        <v>5</v>
      </c>
      <c r="H11" s="4" t="s">
        <v>19</v>
      </c>
      <c r="I11" s="16"/>
      <c r="J11" s="16"/>
      <c r="K11" s="40"/>
    </row>
    <row r="12" spans="1:11" ht="15" customHeight="1">
      <c r="A12" s="3" t="s">
        <v>8</v>
      </c>
      <c r="B12" s="20"/>
      <c r="C12" s="27" t="s">
        <v>21</v>
      </c>
      <c r="D12" s="42" t="s">
        <v>40</v>
      </c>
      <c r="E12" s="5">
        <v>20</v>
      </c>
      <c r="F12" s="5">
        <v>37871287</v>
      </c>
      <c r="G12" s="13">
        <v>6</v>
      </c>
      <c r="H12" s="4" t="s">
        <v>14</v>
      </c>
      <c r="I12" s="16"/>
      <c r="J12" s="16"/>
      <c r="K12" s="40"/>
    </row>
    <row r="13" spans="1:11" ht="15" customHeight="1">
      <c r="A13" s="3" t="s">
        <v>9</v>
      </c>
      <c r="B13" s="20"/>
      <c r="C13" s="28"/>
      <c r="D13" s="42" t="s">
        <v>39</v>
      </c>
      <c r="E13" s="5">
        <v>20</v>
      </c>
      <c r="F13" s="5">
        <v>37871286</v>
      </c>
      <c r="G13" s="13">
        <v>33</v>
      </c>
      <c r="H13" s="4" t="s">
        <v>14</v>
      </c>
      <c r="I13" s="16"/>
      <c r="J13" s="16"/>
      <c r="K13" s="40"/>
    </row>
    <row r="14" spans="1:11" ht="15" customHeight="1">
      <c r="A14" s="3" t="s">
        <v>10</v>
      </c>
      <c r="B14" s="20"/>
      <c r="C14" s="28"/>
      <c r="D14" s="42" t="s">
        <v>38</v>
      </c>
      <c r="E14" s="5">
        <v>20</v>
      </c>
      <c r="F14" s="5">
        <v>37871288</v>
      </c>
      <c r="G14" s="13">
        <v>19</v>
      </c>
      <c r="H14" s="4" t="s">
        <v>14</v>
      </c>
      <c r="I14" s="16"/>
      <c r="J14" s="16"/>
      <c r="K14" s="40"/>
    </row>
    <row r="15" spans="1:11" ht="15" customHeight="1">
      <c r="A15" s="3" t="s">
        <v>11</v>
      </c>
      <c r="B15" s="21"/>
      <c r="C15" s="29"/>
      <c r="D15" s="42" t="s">
        <v>37</v>
      </c>
      <c r="E15" s="5">
        <v>15</v>
      </c>
      <c r="F15" s="5">
        <v>37871324</v>
      </c>
      <c r="G15" s="13">
        <v>15</v>
      </c>
      <c r="H15" s="4" t="s">
        <v>14</v>
      </c>
      <c r="I15" s="17"/>
      <c r="J15" s="17"/>
      <c r="K15" s="41"/>
    </row>
    <row r="16" spans="1:11">
      <c r="D16" s="6"/>
      <c r="F16" s="12" t="s">
        <v>22</v>
      </c>
      <c r="G16" s="15">
        <f>SUM(G6:G15)</f>
        <v>260</v>
      </c>
      <c r="I16" s="18" t="s">
        <v>29</v>
      </c>
      <c r="J16" s="18"/>
    </row>
    <row r="18" spans="1:7">
      <c r="A18" s="11" t="s">
        <v>23</v>
      </c>
      <c r="B18" s="11"/>
      <c r="C18" s="11"/>
      <c r="D18" s="11"/>
      <c r="E18" s="11"/>
      <c r="F18" s="11"/>
      <c r="G18" s="11"/>
    </row>
  </sheetData>
  <mergeCells count="19">
    <mergeCell ref="I3:I4"/>
    <mergeCell ref="J3:J4"/>
    <mergeCell ref="J6:J7"/>
    <mergeCell ref="K3:K4"/>
    <mergeCell ref="K6:K15"/>
    <mergeCell ref="I6:I7"/>
    <mergeCell ref="A3:A4"/>
    <mergeCell ref="B3:B4"/>
    <mergeCell ref="C3:C4"/>
    <mergeCell ref="D3:D4"/>
    <mergeCell ref="G3:G4"/>
    <mergeCell ref="E3:E4"/>
    <mergeCell ref="F3:F4"/>
    <mergeCell ref="B6:B15"/>
    <mergeCell ref="C6:C11"/>
    <mergeCell ref="G6:G7"/>
    <mergeCell ref="C12:C15"/>
    <mergeCell ref="H3:H4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planowane zużycie</vt:lpstr>
      <vt:lpstr>'planowane zużycie'!Obszar_wydruku</vt:lpstr>
    </vt:vector>
  </TitlesOfParts>
  <Company>Górnośląski Związek Metropolitalny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Helbig</dc:creator>
  <cp:lastModifiedBy>A.Koczar</cp:lastModifiedBy>
  <cp:lastPrinted>2020-04-16T11:28:16Z</cp:lastPrinted>
  <dcterms:created xsi:type="dcterms:W3CDTF">2011-07-05T07:19:17Z</dcterms:created>
  <dcterms:modified xsi:type="dcterms:W3CDTF">2021-05-17T11:08:02Z</dcterms:modified>
</cp:coreProperties>
</file>